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5576" windowHeight="10908"/>
  </bookViews>
  <sheets>
    <sheet name="ДМШ" sheetId="2" r:id="rId1"/>
    <sheet name="Лист1" sheetId="47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/>
  <c r="C22"/>
  <c r="D17"/>
  <c r="C28" l="1"/>
  <c r="C25"/>
  <c r="C19"/>
  <c r="D29" l="1"/>
  <c r="D30"/>
  <c r="D19" l="1"/>
  <c r="D20"/>
  <c r="D21"/>
  <c r="D22"/>
  <c r="D23"/>
  <c r="D25"/>
  <c r="D26"/>
  <c r="D28"/>
  <c r="D31"/>
  <c r="D32"/>
  <c r="D33"/>
  <c r="D15"/>
  <c r="E19"/>
  <c r="E28" l="1"/>
  <c r="E25" l="1"/>
  <c r="E22" l="1"/>
</calcChain>
</file>

<file path=xl/sharedStrings.xml><?xml version="1.0" encoding="utf-8"?>
<sst xmlns="http://schemas.openxmlformats.org/spreadsheetml/2006/main" count="62" uniqueCount="36">
  <si>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</si>
  <si>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</si>
  <si>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</si>
  <si>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</si>
  <si>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</si>
  <si>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</si>
  <si>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</si>
  <si>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</si>
  <si>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</si>
  <si>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</si>
  <si>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</si>
  <si>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</si>
  <si>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</si>
  <si>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</si>
  <si>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</si>
  <si>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</si>
  <si>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</si>
  <si>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</si>
  <si>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</si>
  <si>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</si>
  <si>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</si>
  <si>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</si>
  <si>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</si>
  <si>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</si>
  <si>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</si>
  <si>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</si>
  <si>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</si>
  <si>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</si>
  <si>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</si>
  <si>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по состоянию на "1" января 2019 г.</t>
  </si>
  <si>
    <t>2018год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</si>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</sst>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tabSelected="1" workbookViewId="0">
      <selection sqref="A1:E39"/>
    </sheetView>
  </sheetViews>
  <sheetFormatPr defaultColWidth="9.109375" defaultRowHeight="20.399999999999999"/>
  <cols>
    <col min="1" max="1" width="69.44140625" style="2" customWidth="1"/>
    <col min="2" max="2" width="9.109375" style="3"/>
    <col min="3" max="4" width="12" style="12" customWidth="1"/>
    <col min="5" max="5" width="13.33203125" style="12" customWidth="1"/>
    <col min="6" max="6" width="12" style="2" customWidth="1"/>
    <col min="7" max="7" width="15.33203125" style="2" customWidth="1"/>
    <col min="8" max="16384" width="9.109375" style="2"/>
  </cols>
  <sheetData>
    <row r="1" spans="1:7">
      <c r="A1" s="30" t="s">
        <v>35</v>
      </c>
      <c r="B1" s="30"/>
      <c r="C1" s="30"/>
      <c r="D1" s="30"/>
      <c r="E1" s="30"/>
    </row>
    <row r="2" spans="1:7">
      <c r="A2" s="30" t="s">
        <v>29</v>
      </c>
      <c r="B2" s="30"/>
      <c r="C2" s="30"/>
      <c r="D2" s="30"/>
      <c r="E2" s="30"/>
    </row>
    <row r="3" spans="1:7">
      <c r="A3" s="1"/>
    </row>
    <row r="4" spans="1:7">
      <c r="A4" s="31" t="s">
        <v>31</v>
      </c>
      <c r="B4" s="31"/>
      <c r="C4" s="31"/>
      <c r="D4" s="31"/>
      <c r="E4" s="31"/>
    </row>
    <row r="5" spans="1:7" ht="15.75" customHeight="1">
      <c r="A5" s="32" t="s">
        <v>14</v>
      </c>
      <c r="B5" s="32"/>
      <c r="C5" s="32"/>
      <c r="D5" s="32"/>
      <c r="E5" s="32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3" t="s">
        <v>25</v>
      </c>
      <c r="B9" s="34" t="s">
        <v>16</v>
      </c>
      <c r="C9" s="35" t="s">
        <v>30</v>
      </c>
      <c r="D9" s="35"/>
      <c r="E9" s="35"/>
    </row>
    <row r="10" spans="1:7" ht="40.799999999999997">
      <c r="A10" s="33"/>
      <c r="B10" s="34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7" ht="27.6">
      <c r="A12" s="9" t="s">
        <v>21</v>
      </c>
      <c r="B12" s="6" t="s">
        <v>2</v>
      </c>
      <c r="C12" s="13">
        <v>236.1</v>
      </c>
      <c r="D12" s="13">
        <v>236.1</v>
      </c>
      <c r="E12" s="13">
        <v>236.1</v>
      </c>
    </row>
    <row r="13" spans="1:7" ht="27.6">
      <c r="A13" s="5" t="s">
        <v>11</v>
      </c>
      <c r="B13" s="6" t="s">
        <v>2</v>
      </c>
      <c r="C13" s="13">
        <v>43674</v>
      </c>
      <c r="D13" s="13">
        <v>43674</v>
      </c>
      <c r="E13" s="13">
        <v>43674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7.6">
      <c r="A15" s="14" t="s">
        <v>12</v>
      </c>
      <c r="B15" s="15" t="s">
        <v>2</v>
      </c>
      <c r="C15" s="25">
        <v>30527</v>
      </c>
      <c r="D15" s="25">
        <f>C15</f>
        <v>30527</v>
      </c>
      <c r="E15" s="25">
        <v>30527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7.6">
      <c r="A17" s="19" t="s">
        <v>26</v>
      </c>
      <c r="B17" s="15" t="s">
        <v>2</v>
      </c>
      <c r="C17" s="25">
        <v>4838</v>
      </c>
      <c r="D17" s="25">
        <f>C17</f>
        <v>4838</v>
      </c>
      <c r="E17" s="25">
        <v>4838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" customHeight="1">
      <c r="A19" s="20" t="s">
        <v>23</v>
      </c>
      <c r="B19" s="15" t="s">
        <v>24</v>
      </c>
      <c r="C19" s="25">
        <f>C17*1000/12/C18</f>
        <v>100791.66666666667</v>
      </c>
      <c r="D19" s="25">
        <f t="shared" ref="D19:D33" si="0">C19</f>
        <v>100791.66666666667</v>
      </c>
      <c r="E19" s="25">
        <f>E17*1000/12/E18</f>
        <v>100791.66666666667</v>
      </c>
    </row>
    <row r="20" spans="1:8" s="16" customFormat="1" ht="27.6">
      <c r="A20" s="19" t="s">
        <v>27</v>
      </c>
      <c r="B20" s="15" t="s">
        <v>2</v>
      </c>
      <c r="C20" s="25">
        <v>19221</v>
      </c>
      <c r="D20" s="25">
        <f t="shared" si="0"/>
        <v>19221</v>
      </c>
      <c r="E20" s="25">
        <v>19221</v>
      </c>
    </row>
    <row r="21" spans="1:8" s="16" customFormat="1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  <c r="G21" s="16" t="s">
        <v>28</v>
      </c>
      <c r="H21" s="16" t="s">
        <v>28</v>
      </c>
    </row>
    <row r="22" spans="1:8" s="16" customFormat="1" ht="21.9" customHeight="1">
      <c r="A22" s="20" t="s">
        <v>23</v>
      </c>
      <c r="B22" s="15" t="s">
        <v>24</v>
      </c>
      <c r="C22" s="25">
        <f>C20*1000/12/C21</f>
        <v>62961.871069182387</v>
      </c>
      <c r="D22" s="25">
        <f t="shared" si="0"/>
        <v>62961.871069182387</v>
      </c>
      <c r="E22" s="25">
        <f>E20*1000/12/E21</f>
        <v>63061.023622047251</v>
      </c>
    </row>
    <row r="23" spans="1:8" s="16" customFormat="1" ht="38.4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7.6">
      <c r="A26" s="19" t="s">
        <v>20</v>
      </c>
      <c r="B26" s="15" t="s">
        <v>2</v>
      </c>
      <c r="C26" s="25">
        <v>6468</v>
      </c>
      <c r="D26" s="25">
        <f t="shared" si="0"/>
        <v>6468</v>
      </c>
      <c r="E26" s="25">
        <v>6468</v>
      </c>
    </row>
    <row r="27" spans="1:8" s="16" customFormat="1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8" s="16" customFormat="1" ht="21.9" customHeight="1">
      <c r="A28" s="20" t="s">
        <v>23</v>
      </c>
      <c r="B28" s="15" t="s">
        <v>24</v>
      </c>
      <c r="C28" s="25">
        <f>C26/C27*1000/12</f>
        <v>49000</v>
      </c>
      <c r="D28" s="25">
        <f t="shared" si="0"/>
        <v>49000</v>
      </c>
      <c r="E28" s="25">
        <f>E26/E27*1000/12</f>
        <v>49000</v>
      </c>
    </row>
    <row r="29" spans="1:8" s="16" customFormat="1" ht="27.6">
      <c r="A29" s="14" t="s">
        <v>5</v>
      </c>
      <c r="B29" s="15" t="s">
        <v>2</v>
      </c>
      <c r="C29" s="27">
        <v>4851</v>
      </c>
      <c r="D29" s="27">
        <f t="shared" si="0"/>
        <v>4851</v>
      </c>
      <c r="E29" s="27">
        <v>4851</v>
      </c>
    </row>
    <row r="30" spans="1:8" s="16" customFormat="1" ht="36.6">
      <c r="A30" s="23" t="s">
        <v>6</v>
      </c>
      <c r="B30" s="15" t="s">
        <v>2</v>
      </c>
      <c r="C30" s="27">
        <v>749</v>
      </c>
      <c r="D30" s="27">
        <f t="shared" si="0"/>
        <v>749</v>
      </c>
      <c r="E30" s="27">
        <v>749</v>
      </c>
    </row>
    <row r="31" spans="1:8" ht="27.6">
      <c r="A31" s="10" t="s">
        <v>7</v>
      </c>
      <c r="B31" s="6" t="s">
        <v>2</v>
      </c>
      <c r="C31" s="13">
        <v>883</v>
      </c>
      <c r="D31" s="25">
        <f t="shared" si="0"/>
        <v>883</v>
      </c>
      <c r="E31" s="13">
        <v>883</v>
      </c>
    </row>
    <row r="32" spans="1:8" ht="36.6">
      <c r="A32" s="10" t="s">
        <v>8</v>
      </c>
      <c r="B32" s="6" t="s">
        <v>2</v>
      </c>
      <c r="C32" s="27">
        <v>765</v>
      </c>
      <c r="D32" s="27">
        <f t="shared" si="0"/>
        <v>765</v>
      </c>
      <c r="E32" s="27">
        <v>765</v>
      </c>
    </row>
    <row r="33" spans="1:5" ht="38.25" customHeight="1">
      <c r="A33" s="10" t="s">
        <v>9</v>
      </c>
      <c r="B33" s="6" t="s">
        <v>2</v>
      </c>
      <c r="C33" s="27">
        <v>5899</v>
      </c>
      <c r="D33" s="27">
        <f t="shared" si="0"/>
        <v>5899</v>
      </c>
      <c r="E33" s="27">
        <v>5899</v>
      </c>
    </row>
    <row r="35" spans="1:5">
      <c r="A35" s="29" t="s">
        <v>32</v>
      </c>
    </row>
    <row r="37" spans="1:5">
      <c r="A37" s="29" t="s">
        <v>33</v>
      </c>
    </row>
    <row r="38" spans="1:5">
      <c r="A38" s="29" t="s">
        <v>34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2" sqref="P2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ДМШ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2019-04-11T11:11:28Z</dcterms:modified>
</cp:coreProperties>
</file>